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053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<sst xmlns="http://schemas.openxmlformats.org/spreadsheetml/2006/main" count="23" uniqueCount="23">
  <si>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Total</t>
  </si>
  <si>
    <t>Soule Homestead Education Center</t>
  </si>
  <si>
    <t>Value</t>
  </si>
  <si>
    <t>Replace kitchen sink &amp; faucet 1st floor apartment</t>
  </si>
  <si>
    <t>Replace furnace vent pipe and rehang some  cellar ductwork</t>
  </si>
  <si>
    <t>New tool shed built by Heartwood Apprentice Group Volunteers</t>
  </si>
  <si>
    <t xml:space="preserve">Rework rubber roof drip edge on classroom/office &amp; paint fascia </t>
  </si>
  <si>
    <t xml:space="preserve">Donated materials and labor </t>
  </si>
  <si>
    <t xml:space="preserve">Paid staff time: </t>
  </si>
  <si>
    <t xml:space="preserve">SHEC out of pocket expense for materials and labor: </t>
  </si>
  <si>
    <t>Yard work: lawn, leaves &amp; snow plowing</t>
  </si>
  <si>
    <t>Rebuild exterior 2nd floor stairs</t>
  </si>
  <si>
    <t>2009 Non Facilities Expansion Project Work</t>
  </si>
  <si>
    <t>Paint exterior trim on chicken coop</t>
  </si>
  <si>
    <t>Clean, patch, &amp; paint most interior walls / ceilings 1st floor apartment</t>
  </si>
  <si>
    <t>Sand &amp; poly, bed room &amp; dining room floors 1st floor apartment</t>
  </si>
  <si>
    <t>Reglaze, wash &amp; paint  most 6 over 6 sash 1st floor apartment</t>
  </si>
  <si>
    <t>Rebuild  tub/shower valve 1st floor apartmentt</t>
  </si>
  <si>
    <t>Replace exterior faucet east side of house</t>
  </si>
  <si>
    <t>Electrical panel work by licensed electrician, Scott Blischke</t>
  </si>
  <si>
    <t>2009 Property Work</t>
  </si>
  <si>
    <t>2009 Facilities Expansion Project Expense</t>
  </si>
  <si>
    <t>2009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</si>
</sst>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workbookViewId="0" topLeftCell="A1">
      <selection activeCell="S34" sqref="S34"/>
    </sheetView>
  </sheetViews>
  <sheetFormatPr defaultColWidth="9.140625" defaultRowHeight="19.5" customHeight="1"/>
  <cols>
    <col min="1" max="1" width="3.7109375" style="2" customWidth="1"/>
    <col min="2" max="6" width="5.7109375" style="2" customWidth="1"/>
    <col min="7" max="7" width="3.28125" style="2" customWidth="1"/>
    <col min="8" max="8" width="6.00390625" style="2" customWidth="1"/>
    <col min="9" max="9" width="5.7109375" style="2" customWidth="1"/>
    <col min="10" max="10" width="4.57421875" style="2" customWidth="1"/>
    <col min="11" max="13" width="8.140625" style="3" customWidth="1"/>
    <col min="14" max="14" width="12.7109375" style="4" customWidth="1"/>
    <col min="15" max="15" width="5.421875" style="4" customWidth="1"/>
    <col min="16" max="18" width="5.7109375" style="2" customWidth="1"/>
    <col min="19" max="16384" width="9.140625" style="2" customWidth="1"/>
  </cols>
  <sheetData>
    <row r="1" ht="19.5" customHeight="1">
      <c r="I1" s="8" t="s">
        <v>1</v>
      </c>
    </row>
    <row r="2" ht="9.75" customHeight="1"/>
    <row r="3" ht="19.5" customHeight="1">
      <c r="I3" s="8" t="s">
        <v>20</v>
      </c>
    </row>
    <row r="4" ht="19.5" customHeight="1">
      <c r="I4" s="1"/>
    </row>
    <row r="5" ht="27" customHeight="1">
      <c r="G5" s="1"/>
    </row>
    <row r="6" spans="2:14" ht="19.5" customHeight="1">
      <c r="B6" s="5" t="s">
        <v>12</v>
      </c>
      <c r="N6" s="6" t="s">
        <v>2</v>
      </c>
    </row>
    <row r="7" ht="9.75" customHeight="1"/>
    <row r="8" spans="2:14" ht="19.5" customHeight="1">
      <c r="B8" s="2" t="s">
        <v>10</v>
      </c>
      <c r="N8" s="4">
        <v>2500</v>
      </c>
    </row>
    <row r="9" spans="2:14" ht="19.5" customHeight="1">
      <c r="B9" s="2" t="s">
        <v>14</v>
      </c>
      <c r="N9" s="4">
        <v>3200</v>
      </c>
    </row>
    <row r="10" spans="2:14" ht="19.5" customHeight="1">
      <c r="B10" s="2" t="s">
        <v>15</v>
      </c>
      <c r="N10" s="4">
        <v>600</v>
      </c>
    </row>
    <row r="11" spans="2:14" ht="19.5" customHeight="1">
      <c r="B11" s="2" t="s">
        <v>16</v>
      </c>
      <c r="N11" s="4">
        <v>1500</v>
      </c>
    </row>
    <row r="12" spans="2:14" ht="19.5" customHeight="1">
      <c r="B12" s="2" t="s">
        <v>17</v>
      </c>
      <c r="N12" s="4">
        <v>75</v>
      </c>
    </row>
    <row r="13" spans="2:14" ht="19.5" customHeight="1">
      <c r="B13" s="2" t="s">
        <v>3</v>
      </c>
      <c r="N13" s="4">
        <v>200</v>
      </c>
    </row>
    <row r="14" spans="2:14" ht="19.5" customHeight="1">
      <c r="B14" s="2" t="s">
        <v>18</v>
      </c>
      <c r="N14" s="4">
        <v>75</v>
      </c>
    </row>
    <row r="15" spans="2:14" ht="19.5" customHeight="1">
      <c r="B15" s="2" t="s">
        <v>11</v>
      </c>
      <c r="N15" s="4">
        <v>2800</v>
      </c>
    </row>
    <row r="16" spans="2:14" ht="19.5" customHeight="1">
      <c r="B16" s="2" t="s">
        <v>19</v>
      </c>
      <c r="N16" s="4">
        <v>200</v>
      </c>
    </row>
    <row r="17" spans="2:14" ht="19.5" customHeight="1">
      <c r="B17" s="2" t="s">
        <v>4</v>
      </c>
      <c r="N17" s="4">
        <v>200</v>
      </c>
    </row>
    <row r="18" spans="2:14" ht="19.5" customHeight="1">
      <c r="B18" s="2" t="s">
        <v>6</v>
      </c>
      <c r="N18" s="4">
        <v>150</v>
      </c>
    </row>
    <row r="19" spans="2:14" ht="19.5" customHeight="1">
      <c r="B19" s="2" t="s">
        <v>13</v>
      </c>
      <c r="N19" s="4">
        <v>500</v>
      </c>
    </row>
    <row r="20" spans="2:14" ht="19.5" customHeight="1">
      <c r="B20" s="2" t="s">
        <v>5</v>
      </c>
      <c r="N20" s="4">
        <v>1800</v>
      </c>
    </row>
    <row r="21" spans="12:14" ht="19.5" customHeight="1">
      <c r="L21" s="2" t="s">
        <v>0</v>
      </c>
      <c r="M21" s="2"/>
      <c r="N21" s="4">
        <f>SUM(N8:N20)</f>
        <v>13800</v>
      </c>
    </row>
    <row r="23" spans="4:14" ht="19.5" customHeight="1">
      <c r="D23" s="2" t="s">
        <v>9</v>
      </c>
      <c r="N23" s="4">
        <v>6530</v>
      </c>
    </row>
    <row r="24" spans="4:14" ht="19.5" customHeight="1">
      <c r="D24" s="2" t="s">
        <v>8</v>
      </c>
      <c r="N24" s="4">
        <v>1500</v>
      </c>
    </row>
    <row r="25" spans="4:14" ht="19.5" customHeight="1">
      <c r="D25" s="2" t="s">
        <v>7</v>
      </c>
      <c r="N25" s="4">
        <v>5770</v>
      </c>
    </row>
    <row r="26" ht="19.5" customHeight="1">
      <c r="N26" s="7">
        <f>SUM(N23:N25)</f>
        <v>13800</v>
      </c>
    </row>
    <row r="27" ht="19.5" customHeight="1">
      <c r="B27" s="5"/>
    </row>
    <row r="28" ht="11.25" customHeight="1"/>
    <row r="32" spans="2:14" ht="19.5" customHeight="1">
      <c r="B32" s="5" t="s">
        <v>21</v>
      </c>
      <c r="N32" s="7">
        <v>40006.46</v>
      </c>
    </row>
    <row r="34" ht="19.5" customHeight="1">
      <c r="B34" s="5"/>
    </row>
    <row r="35" ht="10.5" customHeight="1"/>
    <row r="36" spans="12:14" ht="19.5" customHeight="1">
      <c r="L36" s="9" t="s">
        <v>22</v>
      </c>
      <c r="M36" s="9"/>
      <c r="N36" s="7">
        <f>N26+N32</f>
        <v>53806.46</v>
      </c>
    </row>
    <row r="37" ht="19.5" customHeight="1">
      <c r="B37" s="5"/>
    </row>
    <row r="40" ht="19.5" customHeight="1">
      <c r="B40" s="5"/>
    </row>
  </sheetData>
  <printOptions/>
  <pageMargins left="0.75" right="0.25" top="0.7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2010-03-05T14:23:11Z</cp:lastPrinted>
  <dcterms:created xsi:type="dcterms:W3CDTF">2008-09-08T20:57:31Z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