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<sst xmlns="http://schemas.openxmlformats.org/spreadsheetml/2006/main" count="49" uniqueCount="38">
  <si>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2008-2010</t>
  </si>
  <si>
    <t>2009-2010</t>
  </si>
  <si>
    <t>Mayflower Bank</t>
  </si>
  <si>
    <t>Soule BOD</t>
  </si>
  <si>
    <t>Cirelli Foods</t>
  </si>
  <si>
    <t xml:space="preserve"> </t>
  </si>
  <si>
    <t>Women's Club @ Oak Point</t>
  </si>
  <si>
    <t>Rotary Club Charitable Foundation</t>
  </si>
  <si>
    <t>Soule Homestead Savings</t>
  </si>
  <si>
    <t>Donor</t>
  </si>
  <si>
    <t>Date rec'd</t>
  </si>
  <si>
    <t>Amount</t>
  </si>
  <si>
    <t>2005-2009</t>
  </si>
  <si>
    <t>Peirce Trustees (Middleboro Foundation)</t>
  </si>
  <si>
    <t>Asked</t>
  </si>
  <si>
    <t>Edward M Pratt (President Mayflower Bank)</t>
  </si>
  <si>
    <t>2009 Member's Mail Campaign</t>
  </si>
  <si>
    <t>Unspecified</t>
  </si>
  <si>
    <t>Unsolicited</t>
  </si>
  <si>
    <t>Committed Funds:</t>
  </si>
  <si>
    <t>Mass. Cultural Council's Facilities Fund</t>
  </si>
  <si>
    <t xml:space="preserve">2010 Middleborough Business Mailing </t>
  </si>
  <si>
    <t xml:space="preserve">FEP Fundraising Summary </t>
  </si>
  <si>
    <t>Pratt Free School Trustees</t>
  </si>
  <si>
    <t xml:space="preserve">Individual Donations </t>
  </si>
  <si>
    <t xml:space="preserve">Soule Homestead Education Center </t>
  </si>
  <si>
    <t>Facilities Expansion Project</t>
  </si>
  <si>
    <t>Funds Needed to Complete Project</t>
  </si>
  <si>
    <t>2010 -2011</t>
  </si>
  <si>
    <t>2005-2011</t>
  </si>
  <si>
    <t>2011-2012</t>
  </si>
  <si>
    <t>Makepeace Neighborhood Fund</t>
  </si>
  <si>
    <t>Lions Club</t>
  </si>
  <si>
    <t>Total Funds Received / Committed as of 10/31/13</t>
  </si>
  <si>
    <t>Individual Donations</t>
  </si>
  <si>
    <t>Oct. 31, 2013</t>
  </si>
  <si>
    <t>Total Donated Through 12/31/10   $128,760</t>
  </si>
  <si>
    <t>Project Estimate       (Original $282,000)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</si>
</sst>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workbookViewId="0" topLeftCell="A1">
      <pane ySplit="6" topLeftCell="BM7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3.7109375" style="9" customWidth="1"/>
    <col min="2" max="2" width="41.7109375" style="9" customWidth="1"/>
    <col min="3" max="3" width="13.7109375" style="7" customWidth="1"/>
    <col min="4" max="4" width="13.7109375" style="14" customWidth="1"/>
    <col min="5" max="5" width="13.7109375" style="7" customWidth="1"/>
    <col min="6" max="6" width="13.28125" style="8" customWidth="1"/>
    <col min="7" max="8" width="9.140625" style="9" customWidth="1"/>
    <col min="9" max="9" width="11.7109375" style="10" bestFit="1" customWidth="1"/>
    <col min="10" max="16384" width="9.140625" style="9" customWidth="1"/>
  </cols>
  <sheetData>
    <row r="1" spans="2:4" ht="19.5" customHeight="1">
      <c r="B1" s="4" t="s">
        <v>25</v>
      </c>
      <c r="C1" s="5" t="s">
        <v>26</v>
      </c>
      <c r="D1" s="6"/>
    </row>
    <row r="2" spans="2:4" ht="19.5" customHeight="1">
      <c r="B2" s="11"/>
      <c r="C2" s="12"/>
      <c r="D2" s="6"/>
    </row>
    <row r="3" spans="2:6" ht="18.75" customHeight="1">
      <c r="B3" s="4" t="s">
        <v>22</v>
      </c>
      <c r="C3" s="5" t="s">
        <v>35</v>
      </c>
      <c r="D3" s="13"/>
      <c r="F3" s="8" t="s">
        <v>5</v>
      </c>
    </row>
    <row r="4" ht="12.75">
      <c r="B4" s="9" t="s">
        <v>5</v>
      </c>
    </row>
    <row r="6" spans="2:9" s="18" customFormat="1" ht="15" customHeight="1">
      <c r="B6" s="15" t="s">
        <v>9</v>
      </c>
      <c r="C6" s="16" t="s">
        <v>14</v>
      </c>
      <c r="D6" s="15" t="s">
        <v>10</v>
      </c>
      <c r="E6" s="16" t="s">
        <v>11</v>
      </c>
      <c r="F6" s="17"/>
      <c r="I6" s="19"/>
    </row>
    <row r="7" spans="2:5" ht="15" customHeight="1">
      <c r="B7" s="1"/>
      <c r="C7" s="2"/>
      <c r="D7" s="3"/>
      <c r="E7" s="2"/>
    </row>
    <row r="8" spans="2:5" ht="15" customHeight="1">
      <c r="B8" s="1" t="s">
        <v>3</v>
      </c>
      <c r="C8" s="2" t="s">
        <v>17</v>
      </c>
      <c r="D8" s="3" t="s">
        <v>0</v>
      </c>
      <c r="E8" s="2">
        <v>19100</v>
      </c>
    </row>
    <row r="9" spans="2:5" ht="15" customHeight="1">
      <c r="B9" s="1" t="s">
        <v>15</v>
      </c>
      <c r="C9" s="2" t="s">
        <v>17</v>
      </c>
      <c r="D9" s="3">
        <v>2010</v>
      </c>
      <c r="E9" s="2">
        <v>10000</v>
      </c>
    </row>
    <row r="10" spans="2:5" ht="15" customHeight="1">
      <c r="B10" s="1" t="s">
        <v>23</v>
      </c>
      <c r="C10" s="2" t="s">
        <v>18</v>
      </c>
      <c r="D10" s="3" t="s">
        <v>1</v>
      </c>
      <c r="E10" s="2">
        <v>10000</v>
      </c>
    </row>
    <row r="11" spans="2:5" ht="15" customHeight="1">
      <c r="B11" s="1" t="s">
        <v>2</v>
      </c>
      <c r="C11" s="2" t="s">
        <v>17</v>
      </c>
      <c r="D11" s="3" t="s">
        <v>1</v>
      </c>
      <c r="E11" s="2">
        <v>10000</v>
      </c>
    </row>
    <row r="12" spans="2:5" ht="15" customHeight="1">
      <c r="B12" s="1" t="s">
        <v>13</v>
      </c>
      <c r="C12" s="2">
        <v>20000</v>
      </c>
      <c r="D12" s="3">
        <v>2009</v>
      </c>
      <c r="E12" s="2">
        <v>20000</v>
      </c>
    </row>
    <row r="13" spans="2:5" ht="15" customHeight="1">
      <c r="B13" s="1" t="s">
        <v>4</v>
      </c>
      <c r="C13" s="2" t="s">
        <v>17</v>
      </c>
      <c r="D13" s="3">
        <v>2009</v>
      </c>
      <c r="E13" s="2">
        <v>750</v>
      </c>
    </row>
    <row r="14" spans="2:5" ht="15" customHeight="1">
      <c r="B14" s="1" t="s">
        <v>4</v>
      </c>
      <c r="C14" s="2" t="s">
        <v>17</v>
      </c>
      <c r="D14" s="3">
        <v>2010</v>
      </c>
      <c r="E14" s="2">
        <v>1000</v>
      </c>
    </row>
    <row r="15" spans="2:5" ht="15" customHeight="1">
      <c r="B15" s="1" t="s">
        <v>6</v>
      </c>
      <c r="C15" s="2" t="s">
        <v>18</v>
      </c>
      <c r="D15" s="3">
        <v>2009</v>
      </c>
      <c r="E15" s="2">
        <v>500</v>
      </c>
    </row>
    <row r="16" spans="2:7" ht="15" customHeight="1">
      <c r="B16" s="1" t="s">
        <v>7</v>
      </c>
      <c r="C16" s="2" t="s">
        <v>18</v>
      </c>
      <c r="D16" s="3">
        <v>2010</v>
      </c>
      <c r="E16" s="2">
        <v>2000</v>
      </c>
      <c r="G16" s="20"/>
    </row>
    <row r="17" spans="2:7" ht="15" customHeight="1">
      <c r="B17" s="1"/>
      <c r="C17" s="2"/>
      <c r="D17" s="3"/>
      <c r="E17" s="2"/>
      <c r="G17" s="9" t="s">
        <v>5</v>
      </c>
    </row>
    <row r="18" spans="2:5" ht="15" customHeight="1">
      <c r="B18" s="1" t="s">
        <v>16</v>
      </c>
      <c r="C18" s="2"/>
      <c r="D18" s="3">
        <v>2009</v>
      </c>
      <c r="E18" s="2">
        <v>19865</v>
      </c>
    </row>
    <row r="19" spans="2:5" ht="15" customHeight="1">
      <c r="B19" s="1" t="s">
        <v>16</v>
      </c>
      <c r="C19" s="2"/>
      <c r="D19" s="3">
        <v>2010</v>
      </c>
      <c r="E19" s="2">
        <v>630</v>
      </c>
    </row>
    <row r="20" spans="2:5" ht="15" customHeight="1">
      <c r="B20" s="1"/>
      <c r="C20" s="2"/>
      <c r="D20" s="3"/>
      <c r="E20" s="2"/>
    </row>
    <row r="21" spans="2:5" ht="15" customHeight="1">
      <c r="B21" s="1" t="s">
        <v>8</v>
      </c>
      <c r="C21" s="2"/>
      <c r="D21" s="3" t="s">
        <v>12</v>
      </c>
      <c r="E21" s="2">
        <v>30000</v>
      </c>
    </row>
    <row r="22" spans="2:5" ht="15" customHeight="1">
      <c r="B22" s="1"/>
      <c r="C22" s="2"/>
      <c r="D22" s="3"/>
      <c r="E22" s="2"/>
    </row>
    <row r="23" spans="2:5" ht="15" customHeight="1">
      <c r="B23" s="1" t="s">
        <v>24</v>
      </c>
      <c r="C23" s="2"/>
      <c r="D23" s="3" t="s">
        <v>29</v>
      </c>
      <c r="E23" s="2">
        <v>4090</v>
      </c>
    </row>
    <row r="24" spans="2:7" ht="15" customHeight="1">
      <c r="B24" s="1"/>
      <c r="C24" s="2"/>
      <c r="D24" s="3"/>
      <c r="E24" s="2"/>
      <c r="G24" s="11"/>
    </row>
    <row r="25" spans="2:5" ht="15" customHeight="1">
      <c r="B25" s="1" t="s">
        <v>21</v>
      </c>
      <c r="C25" s="2"/>
      <c r="D25" s="3" t="s">
        <v>28</v>
      </c>
      <c r="E25" s="2">
        <v>825</v>
      </c>
    </row>
    <row r="26" spans="2:6" ht="15" customHeight="1">
      <c r="B26" s="3" t="s">
        <v>36</v>
      </c>
      <c r="C26" s="2"/>
      <c r="D26" s="3"/>
      <c r="F26" s="2"/>
    </row>
    <row r="27" spans="2:5" ht="15" customHeight="1">
      <c r="B27" s="3"/>
      <c r="C27" s="2"/>
      <c r="D27" s="3"/>
      <c r="E27" s="2"/>
    </row>
    <row r="28" spans="2:5" ht="15" customHeight="1">
      <c r="B28" s="21" t="s">
        <v>34</v>
      </c>
      <c r="C28" s="2"/>
      <c r="D28" s="3" t="s">
        <v>30</v>
      </c>
      <c r="E28" s="2">
        <v>3750</v>
      </c>
    </row>
    <row r="29" spans="2:5" ht="15" customHeight="1">
      <c r="B29" s="1" t="s">
        <v>31</v>
      </c>
      <c r="C29" s="2"/>
      <c r="D29" s="3">
        <v>2012</v>
      </c>
      <c r="E29" s="2">
        <v>2500</v>
      </c>
    </row>
    <row r="30" spans="2:5" ht="15" customHeight="1">
      <c r="B30" s="1" t="s">
        <v>32</v>
      </c>
      <c r="C30" s="2"/>
      <c r="D30" s="3">
        <v>2012</v>
      </c>
      <c r="E30" s="2">
        <v>1000</v>
      </c>
    </row>
    <row r="31" spans="2:5" ht="15" customHeight="1">
      <c r="B31" s="1"/>
      <c r="C31" s="2"/>
      <c r="D31" s="3"/>
      <c r="E31" s="2"/>
    </row>
    <row r="32" spans="2:5" ht="15" customHeight="1">
      <c r="B32" s="1"/>
      <c r="C32" s="2"/>
      <c r="D32" s="3"/>
      <c r="E32" s="2"/>
    </row>
    <row r="33" spans="2:5" ht="15" customHeight="1">
      <c r="B33" s="1" t="s">
        <v>19</v>
      </c>
      <c r="C33" s="2"/>
      <c r="D33" s="3"/>
      <c r="E33" s="2"/>
    </row>
    <row r="34" spans="2:5" ht="15" customHeight="1">
      <c r="B34" s="1" t="s">
        <v>20</v>
      </c>
      <c r="C34" s="2">
        <v>120000</v>
      </c>
      <c r="D34" s="3">
        <v>2008</v>
      </c>
      <c r="E34" s="2">
        <v>107000</v>
      </c>
    </row>
    <row r="35" spans="2:5" ht="15" customHeight="1">
      <c r="B35" s="1"/>
      <c r="C35" s="2"/>
      <c r="D35" s="3"/>
      <c r="E35" s="2"/>
    </row>
    <row r="36" spans="2:8" ht="15" customHeight="1">
      <c r="B36" s="1"/>
      <c r="C36" s="2"/>
      <c r="D36" s="3"/>
      <c r="E36" s="2"/>
      <c r="H36" s="8"/>
    </row>
    <row r="37" spans="2:5" ht="15" customHeight="1">
      <c r="B37" s="1"/>
      <c r="C37" s="2"/>
      <c r="D37" s="3"/>
      <c r="E37" s="2"/>
    </row>
    <row r="38" spans="2:5" ht="15" customHeight="1">
      <c r="B38" s="1" t="s">
        <v>37</v>
      </c>
      <c r="C38" s="2"/>
      <c r="D38" s="3"/>
      <c r="E38" s="2">
        <v>300000</v>
      </c>
    </row>
    <row r="39" spans="2:5" ht="15" customHeight="1">
      <c r="B39" s="1" t="s">
        <v>33</v>
      </c>
      <c r="C39" s="2"/>
      <c r="D39" s="3"/>
      <c r="E39" s="2">
        <f>SUM(E8:E34)</f>
        <v>243010</v>
      </c>
    </row>
    <row r="40" spans="2:5" ht="15" customHeight="1">
      <c r="B40" s="1" t="s">
        <v>27</v>
      </c>
      <c r="C40" s="2"/>
      <c r="D40" s="3"/>
      <c r="E40" s="2">
        <f>E38-E39</f>
        <v>56990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Soule Homestead Education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 R. Gentile</dc:creator>
  <cp:keywords/>
  <dc:description/>
  <cp:lastModifiedBy>Frank</cp:lastModifiedBy>
  <cp:lastPrinted>2013-11-19T22:36:20Z</cp:lastPrinted>
  <dcterms:created xsi:type="dcterms:W3CDTF">2010-06-27T22:47:31Z</dcterms:created>
  <dcterms:modified xsi:type="dcterms:W3CDTF">2012-02-03T15:28:43Z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